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  <c r="G4"/>
  <c r="G17"/>
  <c r="G16"/>
  <c r="G15"/>
  <c r="G13"/>
  <c r="G8"/>
  <c r="G5"/>
</calcChain>
</file>

<file path=xl/sharedStrings.xml><?xml version="1.0" encoding="utf-8"?>
<sst xmlns="http://schemas.openxmlformats.org/spreadsheetml/2006/main" count="42" uniqueCount="39">
  <si>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</si>
  <si>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</si>
  <si>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</si>
  <si>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</si>
  <si>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</si>
  <si>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</si>
  <si>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</si>
  <si>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</si>
  <si>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</si>
  <si>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</si>
  <si>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</si>
  <si>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</si>
  <si>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</si>
  <si>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</si>
  <si>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</si>
  <si>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</si>
  <si>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</si>
  <si>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</si>
  <si>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</si>
  <si>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</si>
  <si>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сыр порциями</t>
  </si>
  <si>
    <t>ИТОГО</t>
  </si>
  <si>
    <t>Обед</t>
  </si>
  <si>
    <t>1 блюдо</t>
  </si>
  <si>
    <t>суп картофельный на мясном бульоне</t>
  </si>
  <si>
    <t>2 блюдо</t>
  </si>
  <si>
    <t>плов</t>
  </si>
  <si>
    <t xml:space="preserve">сок 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</si>
  <si>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</si>
  <si>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</si>
  <si>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</si>
  <si>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</si>
  <si>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</si>
  <si>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бутерброд</t>
  </si>
  <si>
    <t xml:space="preserve">омлет натуральный </t>
  </si>
  <si>
    <t>какао на молоке</t>
  </si>
  <si>
    <t>ПР</t>
  </si>
  <si>
    <t>хлеб ржаной</t>
  </si>
  <si>
    <t>30.09..2024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</si>
</sst>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1" fontId="0" fillId="2" borderId="17" xfId="0" applyNumberFormat="1" applyFill="1" applyBorder="1" applyProtection="1"/>
    <xf numFmtId="2" fontId="0" fillId="2" borderId="17" xfId="0" applyNumberFormat="1" applyFill="1" applyBorder="1" applyProtection="1"/>
    <xf numFmtId="164" fontId="0" fillId="2" borderId="17" xfId="0" applyNumberFormat="1" applyFill="1" applyBorder="1" applyProtection="1"/>
    <xf numFmtId="164" fontId="0" fillId="2" borderId="18" xfId="0" applyNumberFormat="1" applyFill="1" applyBorder="1" applyProtection="1"/>
    <xf numFmtId="0" fontId="0" fillId="2" borderId="19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7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0" fontId="1" fillId="2" borderId="13" xfId="0" applyFont="1" applyFill="1" applyBorder="1" applyProtection="1"/>
    <xf numFmtId="0" fontId="0" fillId="4" borderId="17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52" t="s">
        <v>1</v>
      </c>
      <c r="C1" s="2"/>
      <c r="D1" s="3"/>
      <c r="E1" s="1" t="s">
        <v>2</v>
      </c>
      <c r="F1" s="4" t="s">
        <v>3</v>
      </c>
      <c r="I1" s="1" t="s">
        <v>4</v>
      </c>
      <c r="J1" s="5" t="s">
        <v>38</v>
      </c>
    </row>
    <row r="2" spans="1:10" ht="7.5" customHeight="1"/>
    <row r="3" spans="1:10" ht="15" customHeight="1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>
      <c r="A4" s="9" t="s">
        <v>15</v>
      </c>
      <c r="B4" s="10" t="s">
        <v>16</v>
      </c>
      <c r="C4" s="11">
        <v>210</v>
      </c>
      <c r="D4" s="55" t="s">
        <v>34</v>
      </c>
      <c r="E4" s="57">
        <v>230</v>
      </c>
      <c r="F4" s="12"/>
      <c r="G4" s="13">
        <f>62.84*0.4</f>
        <v>25.136000000000003</v>
      </c>
      <c r="H4" s="13">
        <v>17.655000000000001</v>
      </c>
      <c r="I4" s="13">
        <v>24.84</v>
      </c>
      <c r="J4" s="14">
        <v>3.45</v>
      </c>
    </row>
    <row r="5" spans="1:10" s="1" customFormat="1" ht="15" customHeight="1">
      <c r="A5" s="37"/>
      <c r="B5" s="16" t="s">
        <v>17</v>
      </c>
      <c r="C5" s="17">
        <v>382</v>
      </c>
      <c r="D5" s="53" t="s">
        <v>35</v>
      </c>
      <c r="E5" s="54">
        <v>200</v>
      </c>
      <c r="F5" s="20"/>
      <c r="G5" s="21">
        <f>145.2*2.2</f>
        <v>319.44</v>
      </c>
      <c r="H5" s="22">
        <v>3.52</v>
      </c>
      <c r="I5" s="21">
        <v>3.72</v>
      </c>
      <c r="J5" s="23">
        <v>25.49</v>
      </c>
    </row>
    <row r="6" spans="1:10" s="1" customFormat="1" ht="15" customHeight="1">
      <c r="A6" s="37"/>
      <c r="B6" s="58" t="s">
        <v>18</v>
      </c>
      <c r="C6" s="24" t="s">
        <v>36</v>
      </c>
      <c r="D6" s="53" t="s">
        <v>37</v>
      </c>
      <c r="E6" s="54">
        <v>60</v>
      </c>
      <c r="F6" s="20"/>
      <c r="G6" s="22">
        <v>31.6</v>
      </c>
      <c r="H6" s="22">
        <v>3</v>
      </c>
      <c r="I6" s="22">
        <v>0.5</v>
      </c>
      <c r="J6" s="45">
        <v>16</v>
      </c>
    </row>
    <row r="7" spans="1:10" ht="15" customHeight="1">
      <c r="A7" s="15"/>
      <c r="B7" s="16" t="s">
        <v>18</v>
      </c>
      <c r="C7" s="24" t="s">
        <v>36</v>
      </c>
      <c r="D7" s="53" t="s">
        <v>19</v>
      </c>
      <c r="E7" s="54">
        <v>40</v>
      </c>
      <c r="F7" s="20"/>
      <c r="G7" s="21">
        <v>9.1</v>
      </c>
      <c r="H7" s="21">
        <v>2.9</v>
      </c>
      <c r="I7" s="21">
        <v>0.5</v>
      </c>
      <c r="J7" s="23">
        <v>9.9600000000000009</v>
      </c>
    </row>
    <row r="8" spans="1:10" ht="15" customHeight="1" thickBot="1">
      <c r="A8" s="15"/>
      <c r="B8" s="60" t="s">
        <v>33</v>
      </c>
      <c r="C8" s="47">
        <v>15</v>
      </c>
      <c r="D8" s="56" t="s">
        <v>20</v>
      </c>
      <c r="E8" s="48">
        <v>20</v>
      </c>
      <c r="F8" s="49"/>
      <c r="G8" s="50">
        <f>72.8*0.2</f>
        <v>14.56</v>
      </c>
      <c r="H8" s="50">
        <v>4.6399999999999997</v>
      </c>
      <c r="I8" s="50">
        <v>5.9</v>
      </c>
      <c r="J8" s="51">
        <v>0</v>
      </c>
    </row>
    <row r="9" spans="1:10" ht="15" customHeight="1" thickBot="1">
      <c r="A9" s="37"/>
      <c r="B9" s="29"/>
      <c r="C9" s="30"/>
      <c r="D9" s="55" t="s">
        <v>21</v>
      </c>
      <c r="E9" s="31">
        <v>550</v>
      </c>
      <c r="F9" s="12"/>
      <c r="G9" s="32"/>
      <c r="H9" s="32"/>
      <c r="I9" s="32"/>
      <c r="J9" s="33"/>
    </row>
    <row r="10" spans="1:10" ht="15" customHeight="1">
      <c r="A10" s="9"/>
      <c r="B10" s="24"/>
      <c r="C10" s="24"/>
      <c r="D10" s="18"/>
      <c r="E10" s="19"/>
      <c r="F10" s="20"/>
      <c r="G10" s="21"/>
      <c r="H10" s="21"/>
      <c r="I10" s="21"/>
      <c r="J10" s="23"/>
    </row>
    <row r="11" spans="1:10" ht="15" customHeight="1" thickBot="1">
      <c r="A11" s="15"/>
      <c r="B11" s="59"/>
      <c r="C11" s="26"/>
      <c r="D11" s="34"/>
      <c r="E11" s="35"/>
      <c r="F11" s="27"/>
      <c r="G11" s="28"/>
      <c r="H11" s="28"/>
      <c r="I11" s="28"/>
      <c r="J11" s="36"/>
    </row>
    <row r="12" spans="1:10" ht="15" customHeight="1" thickBot="1">
      <c r="A12" s="25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" customHeight="1">
      <c r="A13" s="37" t="s">
        <v>22</v>
      </c>
      <c r="B13" s="16" t="s">
        <v>23</v>
      </c>
      <c r="C13" s="17">
        <v>200</v>
      </c>
      <c r="D13" s="53" t="s">
        <v>24</v>
      </c>
      <c r="E13" s="54">
        <v>300</v>
      </c>
      <c r="F13" s="20"/>
      <c r="G13" s="21">
        <f>81*3</f>
        <v>243</v>
      </c>
      <c r="H13" s="21">
        <v>1.87</v>
      </c>
      <c r="I13" s="21">
        <v>2.2599999999999998</v>
      </c>
      <c r="J13" s="23">
        <v>13.31</v>
      </c>
    </row>
    <row r="14" spans="1:10" ht="15" customHeight="1">
      <c r="A14" s="15"/>
      <c r="B14" s="16" t="s">
        <v>25</v>
      </c>
      <c r="C14" s="24">
        <v>304</v>
      </c>
      <c r="D14" s="53" t="s">
        <v>26</v>
      </c>
      <c r="E14" s="54">
        <v>300</v>
      </c>
      <c r="F14" s="20"/>
      <c r="G14" s="22">
        <f>377*3</f>
        <v>1131</v>
      </c>
      <c r="H14" s="22">
        <v>20.3</v>
      </c>
      <c r="I14" s="22">
        <v>17</v>
      </c>
      <c r="J14" s="45">
        <v>35.69</v>
      </c>
    </row>
    <row r="15" spans="1:10" ht="15" customHeight="1">
      <c r="A15" s="15"/>
      <c r="B15" s="58" t="s">
        <v>32</v>
      </c>
      <c r="C15" s="17">
        <v>389</v>
      </c>
      <c r="D15" s="53" t="s">
        <v>27</v>
      </c>
      <c r="E15" s="19">
        <v>200</v>
      </c>
      <c r="F15" s="20"/>
      <c r="G15" s="21">
        <f>424*2</f>
        <v>848</v>
      </c>
      <c r="H15" s="21">
        <v>5</v>
      </c>
      <c r="I15" s="21">
        <v>0</v>
      </c>
      <c r="J15" s="23">
        <v>101</v>
      </c>
    </row>
    <row r="16" spans="1:10" ht="15" customHeight="1">
      <c r="A16" s="15"/>
      <c r="B16" s="16" t="s">
        <v>28</v>
      </c>
      <c r="C16" s="24"/>
      <c r="D16" s="53" t="s">
        <v>29</v>
      </c>
      <c r="E16" s="46">
        <v>20</v>
      </c>
      <c r="F16" s="20"/>
      <c r="G16" s="22">
        <f>45.29*0.2</f>
        <v>9.0579999999999998</v>
      </c>
      <c r="H16" s="22">
        <v>1.75</v>
      </c>
      <c r="I16" s="22">
        <v>0.3</v>
      </c>
      <c r="J16" s="45">
        <v>9.9600000000000009</v>
      </c>
    </row>
    <row r="17" spans="1:10" ht="15" customHeight="1">
      <c r="A17" s="15"/>
      <c r="B17" s="16" t="s">
        <v>30</v>
      </c>
      <c r="C17" s="24"/>
      <c r="D17" s="53" t="s">
        <v>31</v>
      </c>
      <c r="E17" s="19">
        <v>60</v>
      </c>
      <c r="F17" s="20"/>
      <c r="G17" s="21">
        <f>79*0.4</f>
        <v>31.6</v>
      </c>
      <c r="H17" s="21">
        <v>3</v>
      </c>
      <c r="I17" s="21">
        <v>0.5</v>
      </c>
      <c r="J17" s="23">
        <v>16</v>
      </c>
    </row>
    <row r="18" spans="1:10" ht="15" customHeight="1">
      <c r="A18" s="15"/>
      <c r="B18" s="47"/>
      <c r="C18" s="47"/>
      <c r="D18" s="56"/>
      <c r="E18" s="48"/>
      <c r="F18" s="49"/>
      <c r="G18" s="50"/>
      <c r="H18" s="50"/>
      <c r="I18" s="50"/>
      <c r="J18" s="51"/>
    </row>
    <row r="19" spans="1:10" ht="15" customHeight="1" thickBot="1">
      <c r="A19" s="15"/>
      <c r="B19" s="59" t="s">
        <v>21</v>
      </c>
      <c r="C19" s="26"/>
      <c r="D19" s="34"/>
      <c r="E19" s="35">
        <v>880</v>
      </c>
      <c r="F19" s="27"/>
      <c r="G19" s="28"/>
      <c r="H19" s="28"/>
      <c r="I19" s="28"/>
      <c r="J19" s="36"/>
    </row>
    <row r="20" spans="1:10" ht="15" customHeight="1" thickBot="1">
      <c r="A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2024-09-27T12:07:17Z</dcterms:modified>
</cp:coreProperties>
</file>