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E4C1C5B9-58DC-4093-BDBD-81A714E148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H14" i="1"/>
  <c r="G14" i="1"/>
  <c r="J13" i="1"/>
  <c r="I13" i="1"/>
  <c r="H13" i="1"/>
  <c r="G13" i="1"/>
  <c r="J11" i="1"/>
  <c r="I11" i="1"/>
  <c r="H11" i="1"/>
  <c r="J6" i="1"/>
  <c r="I6" i="1"/>
  <c r="H6" i="1"/>
  <c r="G6" i="1"/>
  <c r="J5" i="1"/>
  <c r="I5" i="1"/>
  <c r="H5" i="1"/>
  <c r="G5" i="1"/>
  <c r="J4" i="1"/>
  <c r="I4" i="1"/>
  <c r="H4" i="1"/>
  <c r="G4" i="1"/>
  <c r="G11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<sst xmlns="http://schemas.openxmlformats.org/spreadsheetml/2006/main" count="42" uniqueCount="37">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</sst>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45687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 t="s">
        <v>36</v>
      </c>
      <c r="F4" s="10"/>
      <c r="G4" s="11">
        <f>269*2.3</f>
        <v>618.69999999999993</v>
      </c>
      <c r="H4" s="11">
        <f>6.18*2.3</f>
        <v>14.213999999999999</v>
      </c>
      <c r="I4" s="11">
        <f>7.54*2.3</f>
        <v>17.341999999999999</v>
      </c>
      <c r="J4" s="12">
        <f>44.04*2.3</f>
        <v>101.29199999999999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f>66.88*2.2</f>
        <v>147.136</v>
      </c>
      <c r="H5" s="19">
        <f>10.26*2.2</f>
        <v>22.572000000000003</v>
      </c>
      <c r="I5" s="19">
        <f>1.88*2.2</f>
        <v>4.1360000000000001</v>
      </c>
      <c r="J5" s="20">
        <f>7.38*2.2</f>
        <v>16.236000000000001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f>45.29*0.4</f>
        <v>18.116</v>
      </c>
      <c r="H6" s="19">
        <f>1.75*0.4</f>
        <v>0.70000000000000007</v>
      </c>
      <c r="I6" s="19">
        <f>0.3*0.4</f>
        <v>0.12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300</v>
      </c>
      <c r="F11" s="18"/>
      <c r="G11" s="19">
        <f>96.6*3</f>
        <v>289.79999999999995</v>
      </c>
      <c r="H11" s="19">
        <f>1.68*3</f>
        <v>5.04</v>
      </c>
      <c r="I11" s="19">
        <f>4.09*3</f>
        <v>12.27</v>
      </c>
      <c r="J11" s="20">
        <f>13.27*3</f>
        <v>39.81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8.7200000000000006</v>
      </c>
      <c r="I12" s="19">
        <v>8.3800000000000008</v>
      </c>
      <c r="J12" s="20">
        <v>8.14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f>7.46*2.3</f>
        <v>17.157999999999998</v>
      </c>
      <c r="I13" s="19">
        <f>5.61*2.3</f>
        <v>12.903</v>
      </c>
      <c r="J13" s="20">
        <f>35.84*2.3</f>
        <v>82.432000000000002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200</v>
      </c>
      <c r="F14" s="18"/>
      <c r="G14" s="19">
        <f>424*2</f>
        <v>848</v>
      </c>
      <c r="H14" s="19">
        <f>5*2</f>
        <v>10</v>
      </c>
      <c r="I14" s="19">
        <v>0</v>
      </c>
      <c r="J14" s="20">
        <f>101*2</f>
        <v>202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f>45.29*0.2</f>
        <v>9.0579999999999998</v>
      </c>
      <c r="H15" s="19">
        <f>1.75*0.2</f>
        <v>0.35000000000000003</v>
      </c>
      <c r="I15" s="19">
        <f>0.3*0.2</f>
        <v>0.06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f>79*0.4</f>
        <v>31.6</v>
      </c>
      <c r="H16" s="19">
        <f>3*0.4</f>
        <v>1.2000000000000002</v>
      </c>
      <c r="I16" s="19">
        <f>0.5*0.4</f>
        <v>0.2</v>
      </c>
      <c r="J16" s="20">
        <f>16*0.4</f>
        <v>6.4</v>
      </c>
    </row>
    <row r="17" spans="1:10" ht="15" customHeight="1" x14ac:dyDescent="0.3">
      <c r="A17" s="13"/>
      <c r="B17" s="37"/>
      <c r="C17" s="37"/>
      <c r="D17" s="44" t="s">
        <v>19</v>
      </c>
      <c r="E17" s="38">
        <v>890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2025-01-25T12:14:27Z</dcterms:modified>
</cp:coreProperties>
</file>