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51343AC4-EE53-42A1-B617-412C174971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H14" i="1"/>
  <c r="G14" i="1"/>
  <c r="G13" i="1"/>
  <c r="H11" i="1"/>
  <c r="J6" i="1"/>
  <c r="I4" i="1"/>
</calcChain>
</file>

<file path=xl/sharedStrings.xml><?xml version="1.0" encoding="utf-8"?>
<sst xmlns="http://schemas.openxmlformats.org/spreadsheetml/2006/main" count="41" uniqueCount="36">
  <si>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</si>
  <si>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</si>
  <si>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</si>
  <si>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</si>
  <si>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</si>
  <si>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</si>
  <si>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</si>
  <si>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</si>
  <si>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</si>
  <si>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</si>
  <si>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</si>
  <si>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</si>
  <si>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</si>
  <si>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</si>
  <si>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</si>
  <si>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</si>
  <si>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</si>
  <si>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</si>
  <si>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</si>
  <si>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</si>
  <si>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</si>
  <si>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</si>
  <si>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</si>
  <si>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каша рассыпчатая(гречневая)</t>
  </si>
  <si>
    <t>хлеб бел.</t>
  </si>
  <si>
    <t>хлеб пшеничный</t>
  </si>
  <si>
    <t>хлеб черн.</t>
  </si>
  <si>
    <t>гарнир</t>
  </si>
  <si>
    <t>напиток</t>
  </si>
  <si>
    <t>биточки пшенные с повидлом</t>
  </si>
  <si>
    <t>йогурт</t>
  </si>
  <si>
    <t>ПР</t>
  </si>
  <si>
    <t>котлеты куриные</t>
  </si>
  <si>
    <t>рассольник ленинградский на мясном бульоне</t>
  </si>
  <si>
    <t xml:space="preserve">сок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</si>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</sst>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49" fontId="0" fillId="3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8" xfId="0" applyFill="1" applyBorder="1"/>
    <xf numFmtId="2" fontId="0" fillId="3" borderId="8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0" fontId="0" fillId="2" borderId="10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2" fontId="0" fillId="3" borderId="3" xfId="0" applyNumberFormat="1" applyFill="1" applyBorder="1"/>
    <xf numFmtId="164" fontId="0" fillId="3" borderId="3" xfId="0" applyNumberFormat="1" applyFill="1" applyBorder="1"/>
    <xf numFmtId="164" fontId="0" fillId="3" borderId="11" xfId="0" applyNumberFormat="1" applyFill="1" applyBorder="1"/>
    <xf numFmtId="0" fontId="0" fillId="2" borderId="12" xfId="0" applyFill="1" applyBorder="1"/>
    <xf numFmtId="0" fontId="0" fillId="3" borderId="13" xfId="0" applyFill="1" applyBorder="1"/>
    <xf numFmtId="2" fontId="0" fillId="3" borderId="13" xfId="0" applyNumberFormat="1" applyFill="1" applyBorder="1"/>
    <xf numFmtId="164" fontId="0" fillId="3" borderId="13" xfId="0" applyNumberFormat="1" applyFill="1" applyBorder="1"/>
    <xf numFmtId="0" fontId="0" fillId="4" borderId="8" xfId="0" applyFill="1" applyBorder="1"/>
    <xf numFmtId="1" fontId="0" fillId="3" borderId="8" xfId="0" applyNumberFormat="1" applyFill="1" applyBorder="1"/>
    <xf numFmtId="0" fontId="0" fillId="3" borderId="13" xfId="0" applyFill="1" applyBorder="1" applyAlignment="1">
      <alignment wrapText="1"/>
    </xf>
    <xf numFmtId="1" fontId="0" fillId="3" borderId="13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0" fontId="0" fillId="3" borderId="15" xfId="0" applyFill="1" applyBorder="1"/>
    <xf numFmtId="0" fontId="0" fillId="3" borderId="15" xfId="0" applyFill="1" applyBorder="1" applyAlignment="1">
      <alignment wrapText="1"/>
    </xf>
    <xf numFmtId="1" fontId="0" fillId="3" borderId="15" xfId="0" applyNumberFormat="1" applyFill="1" applyBorder="1"/>
    <xf numFmtId="2" fontId="0" fillId="3" borderId="15" xfId="0" applyNumberForma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0" fontId="0" fillId="3" borderId="17" xfId="0" applyFill="1" applyBorder="1"/>
    <xf numFmtId="1" fontId="0" fillId="3" borderId="17" xfId="0" applyNumberFormat="1" applyFill="1" applyBorder="1"/>
    <xf numFmtId="2" fontId="0" fillId="3" borderId="17" xfId="0" applyNumberFormat="1" applyFill="1" applyBorder="1"/>
    <xf numFmtId="164" fontId="0" fillId="3" borderId="17" xfId="0" applyNumberFormat="1" applyFill="1" applyBorder="1"/>
    <xf numFmtId="164" fontId="0" fillId="3" borderId="18" xfId="0" applyNumberFormat="1" applyFill="1" applyBorder="1"/>
    <xf numFmtId="0" fontId="0" fillId="3" borderId="19" xfId="0" applyFill="1" applyBorder="1"/>
    <xf numFmtId="0" fontId="0" fillId="3" borderId="8" xfId="0" applyFill="1" applyBorder="1" applyAlignment="1">
      <alignment wrapText="1"/>
    </xf>
    <xf numFmtId="0" fontId="0" fillId="3" borderId="17" xfId="0" applyFill="1" applyBorder="1" applyAlignment="1">
      <alignment wrapText="1"/>
    </xf>
    <xf numFmtId="14" fontId="0" fillId="3" borderId="3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E20" sqref="E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2" t="s">
        <v>1</v>
      </c>
      <c r="C1" s="1"/>
      <c r="D1" s="2"/>
      <c r="E1" t="s">
        <v>2</v>
      </c>
      <c r="F1" s="3" t="s">
        <v>3</v>
      </c>
      <c r="I1" t="s">
        <v>4</v>
      </c>
      <c r="J1" s="45">
        <v>45715</v>
      </c>
    </row>
    <row r="2" spans="1:10" ht="7.5" customHeight="1" x14ac:dyDescent="0.3"/>
    <row r="3" spans="1:10" ht="15" customHeigh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x14ac:dyDescent="0.3">
      <c r="A4" s="7" t="s">
        <v>15</v>
      </c>
      <c r="B4" s="8" t="s">
        <v>16</v>
      </c>
      <c r="C4" s="9">
        <v>191</v>
      </c>
      <c r="D4" s="43" t="s">
        <v>29</v>
      </c>
      <c r="E4" s="26">
        <v>290</v>
      </c>
      <c r="F4" s="10"/>
      <c r="G4" s="11">
        <v>619</v>
      </c>
      <c r="H4" s="11">
        <v>14</v>
      </c>
      <c r="I4" s="11">
        <f>7.54*2.3</f>
        <v>17.341999999999999</v>
      </c>
      <c r="J4" s="12">
        <v>101</v>
      </c>
    </row>
    <row r="5" spans="1:10" ht="15" customHeight="1" x14ac:dyDescent="0.3">
      <c r="A5" s="13"/>
      <c r="B5" s="14" t="s">
        <v>28</v>
      </c>
      <c r="C5" s="15" t="s">
        <v>31</v>
      </c>
      <c r="D5" s="16" t="s">
        <v>30</v>
      </c>
      <c r="E5" s="17">
        <v>220</v>
      </c>
      <c r="F5" s="18"/>
      <c r="G5" s="19">
        <v>147</v>
      </c>
      <c r="H5" s="19">
        <v>23</v>
      </c>
      <c r="I5" s="19">
        <v>4</v>
      </c>
      <c r="J5" s="20">
        <v>16</v>
      </c>
    </row>
    <row r="6" spans="1:10" ht="15" customHeight="1" x14ac:dyDescent="0.3">
      <c r="A6" s="13"/>
      <c r="B6" s="14" t="s">
        <v>17</v>
      </c>
      <c r="C6" s="15" t="s">
        <v>31</v>
      </c>
      <c r="D6" s="16" t="s">
        <v>18</v>
      </c>
      <c r="E6" s="17">
        <v>40</v>
      </c>
      <c r="F6" s="18"/>
      <c r="G6" s="19">
        <v>18</v>
      </c>
      <c r="H6" s="19">
        <v>1</v>
      </c>
      <c r="I6" s="19">
        <v>0</v>
      </c>
      <c r="J6" s="20">
        <f>9.96*0.4</f>
        <v>3.9840000000000004</v>
      </c>
    </row>
    <row r="7" spans="1:10" ht="15" customHeight="1" x14ac:dyDescent="0.3">
      <c r="A7" s="7"/>
      <c r="B7" s="25"/>
      <c r="C7" s="9"/>
      <c r="D7" s="43" t="s">
        <v>19</v>
      </c>
      <c r="E7" s="26">
        <v>550</v>
      </c>
      <c r="F7" s="10"/>
      <c r="G7" s="11"/>
      <c r="H7" s="11"/>
      <c r="I7" s="11"/>
      <c r="J7" s="12"/>
    </row>
    <row r="8" spans="1:10" ht="15" customHeight="1" x14ac:dyDescent="0.3">
      <c r="A8" s="13"/>
      <c r="B8" s="15"/>
      <c r="C8" s="15"/>
      <c r="D8" s="16"/>
      <c r="E8" s="17"/>
      <c r="F8" s="18"/>
      <c r="G8" s="19"/>
      <c r="H8" s="19"/>
      <c r="I8" s="19"/>
      <c r="J8" s="20"/>
    </row>
    <row r="9" spans="1:10" ht="15" customHeight="1" x14ac:dyDescent="0.3">
      <c r="A9" s="21"/>
      <c r="B9" s="22"/>
      <c r="C9" s="22"/>
      <c r="D9" s="27"/>
      <c r="E9" s="28"/>
      <c r="F9" s="23"/>
      <c r="G9" s="24"/>
      <c r="H9" s="24"/>
      <c r="I9" s="24"/>
      <c r="J9" s="29"/>
    </row>
    <row r="10" spans="1:10" ht="15" customHeight="1" x14ac:dyDescent="0.3">
      <c r="A10" s="13" t="s">
        <v>20</v>
      </c>
      <c r="B10" s="30"/>
      <c r="C10" s="31"/>
      <c r="D10" s="32"/>
      <c r="E10" s="33"/>
      <c r="F10" s="34"/>
      <c r="G10" s="35"/>
      <c r="H10" s="35"/>
      <c r="I10" s="35"/>
      <c r="J10" s="36"/>
    </row>
    <row r="11" spans="1:10" ht="15" customHeight="1" x14ac:dyDescent="0.3">
      <c r="A11" s="13"/>
      <c r="B11" s="14" t="s">
        <v>21</v>
      </c>
      <c r="C11" s="15">
        <v>96</v>
      </c>
      <c r="D11" s="16" t="s">
        <v>33</v>
      </c>
      <c r="E11" s="17">
        <v>330</v>
      </c>
      <c r="F11" s="18"/>
      <c r="G11" s="19">
        <v>290</v>
      </c>
      <c r="H11" s="19">
        <f>1.68*3</f>
        <v>5.04</v>
      </c>
      <c r="I11" s="19">
        <v>12</v>
      </c>
      <c r="J11" s="20">
        <v>40</v>
      </c>
    </row>
    <row r="12" spans="1:10" ht="15" customHeight="1" x14ac:dyDescent="0.3">
      <c r="A12" s="13"/>
      <c r="B12" s="14" t="s">
        <v>22</v>
      </c>
      <c r="C12" s="15">
        <v>294</v>
      </c>
      <c r="D12" s="16" t="s">
        <v>32</v>
      </c>
      <c r="E12" s="17">
        <v>100</v>
      </c>
      <c r="F12" s="18"/>
      <c r="G12" s="19">
        <v>143</v>
      </c>
      <c r="H12" s="19">
        <v>9</v>
      </c>
      <c r="I12" s="19">
        <v>8</v>
      </c>
      <c r="J12" s="20">
        <v>8</v>
      </c>
    </row>
    <row r="13" spans="1:10" ht="15" customHeight="1" x14ac:dyDescent="0.3">
      <c r="A13" s="13"/>
      <c r="B13" s="14" t="s">
        <v>27</v>
      </c>
      <c r="C13" s="15">
        <v>171</v>
      </c>
      <c r="D13" s="16" t="s">
        <v>23</v>
      </c>
      <c r="E13" s="17">
        <v>230</v>
      </c>
      <c r="F13" s="18"/>
      <c r="G13" s="19">
        <f>230.45*2.3</f>
        <v>530.03499999999997</v>
      </c>
      <c r="H13" s="19">
        <v>17</v>
      </c>
      <c r="I13" s="19">
        <v>13</v>
      </c>
      <c r="J13" s="20">
        <v>82</v>
      </c>
    </row>
    <row r="14" spans="1:10" ht="15" customHeight="1" x14ac:dyDescent="0.3">
      <c r="A14" s="13"/>
      <c r="B14" s="14" t="s">
        <v>28</v>
      </c>
      <c r="C14" s="15">
        <v>389</v>
      </c>
      <c r="D14" s="16" t="s">
        <v>34</v>
      </c>
      <c r="E14" s="17">
        <v>210</v>
      </c>
      <c r="F14" s="18"/>
      <c r="G14" s="19">
        <f>424*2</f>
        <v>848</v>
      </c>
      <c r="H14" s="19">
        <f>5*2</f>
        <v>10</v>
      </c>
      <c r="I14" s="19">
        <v>0</v>
      </c>
      <c r="J14" s="20">
        <v>200</v>
      </c>
    </row>
    <row r="15" spans="1:10" ht="15" customHeight="1" x14ac:dyDescent="0.3">
      <c r="A15" s="13"/>
      <c r="B15" s="14" t="s">
        <v>24</v>
      </c>
      <c r="C15" s="15" t="s">
        <v>31</v>
      </c>
      <c r="D15" s="16" t="s">
        <v>25</v>
      </c>
      <c r="E15" s="17">
        <v>20</v>
      </c>
      <c r="F15" s="18"/>
      <c r="G15" s="19">
        <v>9</v>
      </c>
      <c r="H15" s="19">
        <v>0</v>
      </c>
      <c r="I15" s="19">
        <v>0</v>
      </c>
      <c r="J15" s="20">
        <f>9.96*0.2</f>
        <v>1.9920000000000002</v>
      </c>
    </row>
    <row r="16" spans="1:10" ht="15" customHeight="1" x14ac:dyDescent="0.3">
      <c r="A16" s="13"/>
      <c r="B16" s="14" t="s">
        <v>26</v>
      </c>
      <c r="C16" s="15" t="s">
        <v>31</v>
      </c>
      <c r="D16" s="16" t="s">
        <v>35</v>
      </c>
      <c r="E16" s="17">
        <v>40</v>
      </c>
      <c r="F16" s="18"/>
      <c r="G16" s="19">
        <v>32</v>
      </c>
      <c r="H16" s="19">
        <v>1</v>
      </c>
      <c r="I16" s="19">
        <v>0</v>
      </c>
      <c r="J16" s="20">
        <v>6</v>
      </c>
    </row>
    <row r="17" spans="1:10" ht="15" customHeight="1" x14ac:dyDescent="0.3">
      <c r="A17" s="13"/>
      <c r="B17" s="37"/>
      <c r="C17" s="37"/>
      <c r="D17" s="44" t="s">
        <v>19</v>
      </c>
      <c r="E17" s="38">
        <v>930</v>
      </c>
      <c r="F17" s="39"/>
      <c r="G17" s="40"/>
      <c r="H17" s="40"/>
      <c r="I17" s="40"/>
      <c r="J17" s="41"/>
    </row>
    <row r="18" spans="1:10" ht="15" customHeight="1" x14ac:dyDescent="0.3">
      <c r="A18" s="21"/>
      <c r="B18" s="22"/>
      <c r="C18" s="22"/>
      <c r="D18" s="27"/>
      <c r="E18" s="28"/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2025-02-27T16:11:39Z</dcterms:modified>
</cp:coreProperties>
</file>