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05" yWindow="-105" windowWidth="15600" windowHeight="117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/>
  <c r="J16"/>
  <c r="G15"/>
  <c r="J14"/>
  <c r="I14"/>
  <c r="H14"/>
  <c r="J7"/>
  <c r="G7"/>
  <c r="J4"/>
  <c r="G12"/>
</calcChain>
</file>

<file path=xl/sharedStrings.xml><?xml version="1.0" encoding="utf-8"?>
<sst xmlns="http://schemas.openxmlformats.org/spreadsheetml/2006/main" count="42" uniqueCount="38">
  <si>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</si>
  <si>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</si>
  <si>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</si>
  <si>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</si>
  <si>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</si>
  <si>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</si>
  <si>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</si>
  <si>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</si>
  <si>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</si>
  <si>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</si>
  <si>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</si>
  <si>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</si>
  <si>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</si>
  <si>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</si>
  <si>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</si>
  <si>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</si>
  <si>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</si>
  <si>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молочная(манная)со сливочным маслом</t>
  </si>
  <si>
    <t>гор.напиток</t>
  </si>
  <si>
    <t>какао на молоке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</si>
  <si>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</si>
  <si>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</si>
  <si>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</si>
  <si>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</si>
  <si>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</si>
  <si>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</si>
  <si>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борщ из свежей капусты с картофелем на мясном бульоне со сметаной</t>
  </si>
  <si>
    <t>2 блюдо</t>
  </si>
  <si>
    <t>котлета из говядины</t>
  </si>
  <si>
    <t>картофельное пюре</t>
  </si>
  <si>
    <t>хлеб бел.</t>
  </si>
  <si>
    <t>хлеб пшеничный</t>
  </si>
  <si>
    <t>хлеб черн.</t>
  </si>
  <si>
    <t>бутерброд</t>
  </si>
  <si>
    <t>напиток</t>
  </si>
  <si>
    <t>ПР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</si>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</sst>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" fontId="0" fillId="2" borderId="8" xfId="0" applyNumberFormat="1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1" fontId="0" fillId="2" borderId="17" xfId="0" applyNumberFormat="1" applyFill="1" applyBorder="1"/>
    <xf numFmtId="2" fontId="0" fillId="2" borderId="17" xfId="0" applyNumberFormat="1" applyFill="1" applyBorder="1"/>
    <xf numFmtId="164" fontId="0" fillId="2" borderId="17" xfId="0" applyNumberFormat="1" applyFill="1" applyBorder="1"/>
    <xf numFmtId="164" fontId="0" fillId="2" borderId="18" xfId="0" applyNumberFormat="1" applyFill="1" applyBorder="1"/>
    <xf numFmtId="0" fontId="0" fillId="2" borderId="19" xfId="0" applyFill="1" applyBorder="1"/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4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998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 ht="15" customHeight="1">
      <c r="A1" t="s">
        <v>0</v>
      </c>
      <c r="B1" s="43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45933</v>
      </c>
    </row>
    <row r="2" spans="1:10" ht="7.5" customHeight="1"/>
    <row r="3" spans="1:10" ht="15" customHeight="1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>
      <c r="A4" s="8" t="s">
        <v>15</v>
      </c>
      <c r="B4" s="9" t="s">
        <v>16</v>
      </c>
      <c r="C4" s="10">
        <v>168</v>
      </c>
      <c r="D4" s="44" t="s">
        <v>17</v>
      </c>
      <c r="E4" s="11">
        <v>280</v>
      </c>
      <c r="F4" s="12"/>
      <c r="G4" s="13">
        <v>370</v>
      </c>
      <c r="H4" s="13">
        <v>8</v>
      </c>
      <c r="I4" s="13">
        <v>9</v>
      </c>
      <c r="J4" s="14">
        <f>27.83*2.3</f>
        <v>64.008999999999986</v>
      </c>
    </row>
    <row r="5" spans="1:10" ht="15" customHeight="1">
      <c r="A5" s="15"/>
      <c r="B5" s="16" t="s">
        <v>18</v>
      </c>
      <c r="C5" s="17">
        <v>959</v>
      </c>
      <c r="D5" s="18" t="s">
        <v>19</v>
      </c>
      <c r="E5" s="19">
        <v>220</v>
      </c>
      <c r="F5" s="20"/>
      <c r="G5" s="21">
        <v>319</v>
      </c>
      <c r="H5" s="21">
        <v>8</v>
      </c>
      <c r="I5" s="21">
        <v>8</v>
      </c>
      <c r="J5" s="22">
        <v>56</v>
      </c>
    </row>
    <row r="6" spans="1:10" ht="15" customHeight="1">
      <c r="A6" s="15"/>
      <c r="B6" s="16" t="s">
        <v>20</v>
      </c>
      <c r="C6" s="17" t="s">
        <v>35</v>
      </c>
      <c r="D6" s="18" t="s">
        <v>21</v>
      </c>
      <c r="E6" s="19">
        <v>40</v>
      </c>
      <c r="F6" s="20"/>
      <c r="G6" s="21">
        <v>18</v>
      </c>
      <c r="H6" s="21">
        <v>1</v>
      </c>
      <c r="I6" s="21">
        <v>0</v>
      </c>
      <c r="J6" s="22">
        <v>7</v>
      </c>
    </row>
    <row r="7" spans="1:10" ht="15" customHeight="1">
      <c r="A7" s="15"/>
      <c r="B7" s="46" t="s">
        <v>33</v>
      </c>
      <c r="C7" s="17">
        <v>41</v>
      </c>
      <c r="D7" s="18" t="s">
        <v>22</v>
      </c>
      <c r="E7" s="19">
        <v>10</v>
      </c>
      <c r="F7" s="20"/>
      <c r="G7" s="21">
        <f>150*0.1</f>
        <v>15</v>
      </c>
      <c r="H7" s="21">
        <v>0</v>
      </c>
      <c r="I7" s="21">
        <v>2</v>
      </c>
      <c r="J7" s="22">
        <f>0.2*0.1</f>
        <v>2.0000000000000004E-2</v>
      </c>
    </row>
    <row r="8" spans="1:10" ht="15" customHeight="1">
      <c r="A8" s="8"/>
      <c r="B8" s="27"/>
      <c r="C8" s="10"/>
      <c r="D8" s="44" t="s">
        <v>23</v>
      </c>
      <c r="E8" s="11">
        <v>550</v>
      </c>
      <c r="F8" s="12"/>
      <c r="G8" s="13"/>
      <c r="H8" s="13"/>
      <c r="I8" s="13"/>
      <c r="J8" s="14"/>
    </row>
    <row r="9" spans="1:10" ht="15" customHeight="1">
      <c r="A9" s="15"/>
      <c r="B9" s="17"/>
      <c r="C9" s="17"/>
      <c r="D9" s="18"/>
      <c r="E9" s="19"/>
      <c r="F9" s="20"/>
      <c r="G9" s="21"/>
      <c r="H9" s="21"/>
      <c r="I9" s="21"/>
      <c r="J9" s="22"/>
    </row>
    <row r="10" spans="1:10" ht="15" customHeight="1">
      <c r="A10" s="23"/>
      <c r="B10" s="24"/>
      <c r="C10" s="24"/>
      <c r="D10" s="28"/>
      <c r="E10" s="29"/>
      <c r="F10" s="25"/>
      <c r="G10" s="26"/>
      <c r="H10" s="26"/>
      <c r="I10" s="26"/>
      <c r="J10" s="30"/>
    </row>
    <row r="11" spans="1:10" ht="15" customHeight="1">
      <c r="A11" s="15" t="s">
        <v>24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30" customHeight="1">
      <c r="A12" s="15"/>
      <c r="B12" s="16" t="s">
        <v>25</v>
      </c>
      <c r="C12" s="17">
        <v>170</v>
      </c>
      <c r="D12" s="18" t="s">
        <v>26</v>
      </c>
      <c r="E12" s="19">
        <v>300</v>
      </c>
      <c r="F12" s="20"/>
      <c r="G12" s="21">
        <f>82*3</f>
        <v>246</v>
      </c>
      <c r="H12" s="21">
        <v>4</v>
      </c>
      <c r="I12" s="21">
        <v>12</v>
      </c>
      <c r="J12" s="22">
        <v>30</v>
      </c>
    </row>
    <row r="13" spans="1:10" ht="15" customHeight="1">
      <c r="A13" s="15"/>
      <c r="B13" s="16" t="s">
        <v>27</v>
      </c>
      <c r="C13" s="17">
        <v>608</v>
      </c>
      <c r="D13" s="18" t="s">
        <v>28</v>
      </c>
      <c r="E13" s="19">
        <v>100</v>
      </c>
      <c r="F13" s="20"/>
      <c r="G13" s="21">
        <v>183</v>
      </c>
      <c r="H13" s="21">
        <v>12</v>
      </c>
      <c r="I13" s="21">
        <v>10</v>
      </c>
      <c r="J13" s="22">
        <v>13</v>
      </c>
    </row>
    <row r="14" spans="1:10" ht="15" customHeight="1">
      <c r="A14" s="15"/>
      <c r="B14" s="16" t="s">
        <v>27</v>
      </c>
      <c r="C14" s="17">
        <v>312</v>
      </c>
      <c r="D14" s="18" t="s">
        <v>29</v>
      </c>
      <c r="E14" s="19">
        <v>230</v>
      </c>
      <c r="F14" s="20"/>
      <c r="G14" s="21">
        <v>316</v>
      </c>
      <c r="H14" s="21">
        <f>3.06*2.3</f>
        <v>7.0379999999999994</v>
      </c>
      <c r="I14" s="21">
        <f>4.8*2.3</f>
        <v>11.04</v>
      </c>
      <c r="J14" s="22">
        <f>20.45*2.3</f>
        <v>47.034999999999997</v>
      </c>
    </row>
    <row r="15" spans="1:10" ht="15" customHeight="1">
      <c r="A15" s="15"/>
      <c r="B15" s="16" t="s">
        <v>34</v>
      </c>
      <c r="C15" s="17">
        <v>349</v>
      </c>
      <c r="D15" s="18" t="s">
        <v>36</v>
      </c>
      <c r="E15" s="19">
        <v>200</v>
      </c>
      <c r="F15" s="20"/>
      <c r="G15" s="21">
        <f>110*2</f>
        <v>220</v>
      </c>
      <c r="H15" s="21">
        <v>0</v>
      </c>
      <c r="I15" s="21">
        <v>0</v>
      </c>
      <c r="J15" s="22">
        <v>44</v>
      </c>
    </row>
    <row r="16" spans="1:10" ht="15" customHeight="1">
      <c r="A16" s="15"/>
      <c r="B16" s="16" t="s">
        <v>30</v>
      </c>
      <c r="C16" s="17" t="s">
        <v>35</v>
      </c>
      <c r="D16" s="18" t="s">
        <v>31</v>
      </c>
      <c r="E16" s="19">
        <v>20</v>
      </c>
      <c r="F16" s="20"/>
      <c r="G16" s="21">
        <v>9</v>
      </c>
      <c r="H16" s="21">
        <v>0</v>
      </c>
      <c r="I16" s="21">
        <v>0</v>
      </c>
      <c r="J16" s="22">
        <f>9.96*0.2</f>
        <v>1.9920000000000002</v>
      </c>
    </row>
    <row r="17" spans="1:10" ht="15" customHeight="1">
      <c r="A17" s="15"/>
      <c r="B17" s="16" t="s">
        <v>32</v>
      </c>
      <c r="C17" s="17" t="s">
        <v>35</v>
      </c>
      <c r="D17" s="18" t="s">
        <v>37</v>
      </c>
      <c r="E17" s="19">
        <v>40</v>
      </c>
      <c r="F17" s="20"/>
      <c r="G17" s="21">
        <v>32</v>
      </c>
      <c r="H17" s="21">
        <v>1</v>
      </c>
      <c r="I17" s="21">
        <v>0</v>
      </c>
      <c r="J17" s="22">
        <v>7</v>
      </c>
    </row>
    <row r="18" spans="1:10" ht="15" customHeight="1">
      <c r="A18" s="15"/>
      <c r="B18" s="38"/>
      <c r="C18" s="38"/>
      <c r="D18" s="45" t="s">
        <v>23</v>
      </c>
      <c r="E18" s="39">
        <f>B:B+SUM(E12:E17)</f>
        <v>890</v>
      </c>
      <c r="F18" s="40"/>
      <c r="G18" s="41"/>
      <c r="H18" s="41"/>
      <c r="I18" s="41"/>
      <c r="J18" s="42"/>
    </row>
    <row r="19" spans="1:10" ht="15.75" customHeight="1"/>
    <row r="20" spans="1:10" ht="15.75" customHeight="1"/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Ольга</cp:lastModifiedBy>
  <dcterms:created xsi:type="dcterms:W3CDTF">2015-06-05T18:19:34Z</dcterms:created>
  <dcterms:modified xsi:type="dcterms:W3CDTF">2025-09-26T12:26:38Z</dcterms:modified>
</cp:coreProperties>
</file>